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<sst xmlns="http://schemas.openxmlformats.org/spreadsheetml/2006/main" count="36" uniqueCount="32">
  <si>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</si>
  <si>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</si>
  <si>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</si>
  <si>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</si>
  <si>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</si>
  <si>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</si>
  <si>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</si>
  <si>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</si>
  <si>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</si>
  <si>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</si>
  <si>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</si>
  <si>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</si>
  <si>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</si>
  <si>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</si>
  <si>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</si>
  <si>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</si>
  <si>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</si>
  <si>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</si>
  <si>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Dryer vent cleaning, roof exit, 18 ft run</t>
  </si>
  <si>
    <t>Bird nest removal</t>
  </si>
  <si>
    <t>Roof vent guard, supply and install</t>
  </si>
  <si>
    <t>Replace transition hose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</si>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</sst>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149</v>
      </c>
      <c r="D15" s="12">
        <f>IF(AND(B15="",C15=""),"",ROUND(B15*C15,2))</f>
        <v>149.0</v>
      </c>
    </row>
    <row r="16" spans="1:4">
      <c r="A16" s="9" t="s">
        <v>19</v>
      </c>
      <c r="B16" s="10">
        <v>1</v>
      </c>
      <c r="C16" s="11">
        <v>60</v>
      </c>
      <c r="D16" s="12">
        <f>IF(AND(B16="",C16=""),"",ROUND(B16*C16,2))</f>
        <v>60.0</v>
      </c>
    </row>
    <row r="17" spans="1:4">
      <c r="A17" s="9" t="s">
        <v>20</v>
      </c>
      <c r="B17" s="10">
        <v>1</v>
      </c>
      <c r="C17" s="11">
        <v>45</v>
      </c>
      <c r="D17" s="12">
        <f>IF(AND(B17="",C17=""),"",ROUND(B17*C17,2))</f>
        <v>45.0</v>
      </c>
    </row>
    <row r="18" spans="1:4">
      <c r="A18" s="9" t="s">
        <v>21</v>
      </c>
      <c r="B18" s="10">
        <v>1</v>
      </c>
      <c r="C18" s="11">
        <v>28.5</v>
      </c>
      <c r="D18" s="12">
        <f>IF(AND(B18="",C18=""),"",ROUND(B18*C18,2))</f>
        <v>28.5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282.5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282.5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Dryer vent cleaning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