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<sst xmlns="http://schemas.openxmlformats.org/spreadsheetml/2006/main" count="37" uniqueCount="33">
  <si>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</si>
  <si>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</si>
  <si>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</si>
  <si>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</si>
  <si>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</si>
  <si>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</si>
  <si>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</si>
  <si>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</si>
  <si>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</si>
  <si>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</si>
  <si>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</si>
  <si>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</si>
  <si>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</si>
  <si>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</si>
  <si>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</si>
  <si>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</si>
  <si>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</si>
  <si>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</si>
  <si>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 and diagnosis: system blowing warm air</t>
  </si>
  <si>
    <t>Labor: replace run capacitor (hours)</t>
  </si>
  <si>
    <t>Run capacitor</t>
  </si>
  <si>
    <t>Air filter, 16 x 25 x 1</t>
  </si>
  <si>
    <t>Condenser coil cleaning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</si>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</sst>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99</v>
      </c>
      <c r="D15" s="12">
        <f>IF(AND(B15="",C15=""),"",ROUND(B15*C15,2))</f>
        <v>99.0</v>
      </c>
    </row>
    <row r="16" spans="1:4">
      <c r="A16" s="9" t="s">
        <v>19</v>
      </c>
      <c r="B16" s="10">
        <v>1</v>
      </c>
      <c r="C16" s="11">
        <v>120</v>
      </c>
      <c r="D16" s="12">
        <f>IF(AND(B16="",C16=""),"",ROUND(B16*C16,2))</f>
        <v>120.0</v>
      </c>
    </row>
    <row r="17" spans="1:4">
      <c r="A17" s="9" t="s">
        <v>20</v>
      </c>
      <c r="B17" s="10">
        <v>1</v>
      </c>
      <c r="C17" s="11">
        <v>45</v>
      </c>
      <c r="D17" s="12">
        <f>IF(AND(B17="",C17=""),"",ROUND(B17*C17,2))</f>
        <v>45.0</v>
      </c>
    </row>
    <row r="18" spans="1:4">
      <c r="A18" s="9" t="s">
        <v>21</v>
      </c>
      <c r="B18" s="10">
        <v>2</v>
      </c>
      <c r="C18" s="11">
        <v>18.5</v>
      </c>
      <c r="D18" s="12">
        <f>IF(AND(B18="",C18=""),"",ROUND(B18*C18,2))</f>
        <v>37.0</v>
      </c>
    </row>
    <row r="19" spans="1:4">
      <c r="A19" s="9" t="s">
        <v>22</v>
      </c>
      <c r="B19" s="10">
        <v>1</v>
      </c>
      <c r="C19" s="11">
        <v>85</v>
      </c>
      <c r="D19" s="12">
        <f>IF(AND(B19="",C19=""),"",ROUND(B19*C19,2))</f>
        <v>85.0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23</v>
      </c>
      <c r="D25" s="14">
        <f>SUM(D15:D23)</f>
        <v>386.0</v>
      </c>
    </row>
    <row r="26" spans="1:4">
      <c r="C26" s="13" t="s">
        <v>24</v>
      </c>
      <c r="D26" s="15"/>
    </row>
    <row r="27" spans="1:4">
      <c r="C27" s="13" t="s">
        <v>25</v>
      </c>
      <c r="D27" s="14">
        <f>ROUND(D25*D26,2)</f>
        <v>0</v>
      </c>
    </row>
    <row r="28" spans="1:4">
      <c r="C28" s="16" t="s">
        <v>26</v>
      </c>
      <c r="D28" s="17">
        <f>D25+D27</f>
        <v>386.0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