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Estimate!$A$1:$D$28</definedName>
  </definedNames>
  <calcPr calcId="124519" fullCalcOnLoad="1"/>
</workbook>
</file>

<file path=xl/sharedStrings.xml><?xml version="1.0" encoding="utf-8"?>
<sst xmlns="http://schemas.openxmlformats.org/spreadsheetml/2006/main" count="37" uniqueCount="33">
  <si>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</si>
  <si>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</si>
  <si>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</si>
  <si>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</si>
  <si>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</si>
  <si>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</si>
  <si>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</si>
  <si>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</si>
  <si>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</si>
  <si>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</si>
  <si>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</si>
  <si>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</si>
  <si>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</si>
  <si>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</si>
  <si>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</si>
  <si>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</si>
  <si>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</si>
  <si>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</si>
  <si>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System check, 6 zones</t>
  </si>
  <si>
    <t>Labor: leak repair, zone 3 (hours)</t>
  </si>
  <si>
    <t>Zone valve</t>
  </si>
  <si>
    <t>Replace spray heads (each)</t>
  </si>
  <si>
    <t>Rain sensor, supply and install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</si>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</sst>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8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1</v>
      </c>
      <c r="C15" s="11">
        <v>75</v>
      </c>
      <c r="D15" s="12">
        <f>IF(AND(B15="",C15=""),"",ROUND(B15*C15,2))</f>
        <v>75.0</v>
      </c>
    </row>
    <row r="16" spans="1:4">
      <c r="A16" s="9" t="s">
        <v>19</v>
      </c>
      <c r="B16" s="10">
        <v>1.5</v>
      </c>
      <c r="C16" s="11">
        <v>85</v>
      </c>
      <c r="D16" s="12">
        <f>IF(AND(B16="",C16=""),"",ROUND(B16*C16,2))</f>
        <v>127.5</v>
      </c>
    </row>
    <row r="17" spans="1:4">
      <c r="A17" s="9" t="s">
        <v>20</v>
      </c>
      <c r="B17" s="10">
        <v>1</v>
      </c>
      <c r="C17" s="11">
        <v>42</v>
      </c>
      <c r="D17" s="12">
        <f>IF(AND(B17="",C17=""),"",ROUND(B17*C17,2))</f>
        <v>42.0</v>
      </c>
    </row>
    <row r="18" spans="1:4">
      <c r="A18" s="9" t="s">
        <v>21</v>
      </c>
      <c r="B18" s="10">
        <v>4</v>
      </c>
      <c r="C18" s="11">
        <v>12.5</v>
      </c>
      <c r="D18" s="12">
        <f>IF(AND(B18="",C18=""),"",ROUND(B18*C18,2))</f>
        <v>50.0</v>
      </c>
    </row>
    <row r="19" spans="1:4">
      <c r="A19" s="9" t="s">
        <v>22</v>
      </c>
      <c r="B19" s="10">
        <v>1</v>
      </c>
      <c r="C19" s="11">
        <v>95</v>
      </c>
      <c r="D19" s="12">
        <f>IF(AND(B19="",C19=""),"",ROUND(B19*C19,2))</f>
        <v>95.0</v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3" spans="1:4">
      <c r="A23" s="9"/>
      <c r="B23" s="10"/>
      <c r="C23" s="11"/>
      <c r="D23" s="12" t="str">
        <f>IF(AND(B23="",C23=""),"",ROUND(B23*C23,2))</f>
        <v/>
      </c>
    </row>
    <row r="25" spans="1:4">
      <c r="C25" s="13" t="s">
        <v>23</v>
      </c>
      <c r="D25" s="14">
        <f>SUM(D15:D23)</f>
        <v>389.5</v>
      </c>
    </row>
    <row r="26" spans="1:4">
      <c r="C26" s="13" t="s">
        <v>24</v>
      </c>
      <c r="D26" s="15"/>
    </row>
    <row r="27" spans="1:4">
      <c r="C27" s="13" t="s">
        <v>25</v>
      </c>
      <c r="D27" s="14">
        <f>ROUND(D25*D26,2)</f>
        <v>0</v>
      </c>
    </row>
    <row r="28" spans="1:4">
      <c r="C28" s="16" t="s">
        <v>26</v>
      </c>
      <c r="D28" s="17">
        <f>D25+D27</f>
        <v>389.5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Irrigation repair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