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<sst xmlns="http://schemas.openxmlformats.org/spreadsheetml/2006/main" count="35" uniqueCount="32">
  <si>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</si>
  <si>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</si>
  <si>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</si>
  <si>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</si>
  <si>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</si>
  <si>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</si>
  <si>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</si>
  <si>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</si>
  <si>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</si>
  <si>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</si>
  <si>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</si>
  <si>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</si>
  <si>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</si>
  <si>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</si>
  <si>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</si>
  <si>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</si>
  <si>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</si>
  <si>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</si>
  <si>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</si>
  <si>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General pest service, interior and perimeter</t>
  </si>
  <si>
    <t>Ant service, kitchen</t>
  </si>
  <si>
    <t>Bait stations (each)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</si>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</sst>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129</v>
      </c>
      <c r="D15" s="12">
        <f>IF(AND(B15="",C15=""),"",ROUND(B15*C15,2))</f>
        <v>129.0</v>
      </c>
    </row>
    <row r="16" spans="1:4">
      <c r="A16" s="9" t="s">
        <v>20</v>
      </c>
      <c r="B16" s="10">
        <v>1</v>
      </c>
      <c r="C16" s="11">
        <v>45</v>
      </c>
      <c r="D16" s="12">
        <f>IF(AND(B16="",C16=""),"",ROUND(B16*C16,2))</f>
        <v>45.0</v>
      </c>
    </row>
    <row r="17" spans="1:4">
      <c r="A17" s="9" t="s">
        <v>21</v>
      </c>
      <c r="B17" s="10">
        <v>6</v>
      </c>
      <c r="C17" s="11">
        <v>6.5</v>
      </c>
      <c r="D17" s="12">
        <f>IF(AND(B17="",C17=""),"",ROUND(B17*C17,2))</f>
        <v>39.0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22</v>
      </c>
      <c r="D23" s="14">
        <f>SUM(D15:D21)</f>
        <v>213.0</v>
      </c>
    </row>
    <row r="24" spans="1:4">
      <c r="C24" s="13" t="s">
        <v>23</v>
      </c>
      <c r="D24" s="15"/>
    </row>
    <row r="25" spans="1:4">
      <c r="C25" s="13" t="s">
        <v>24</v>
      </c>
      <c r="D25" s="14">
        <f>ROUND(D23*D24,2)</f>
        <v>0</v>
      </c>
    </row>
    <row r="26" spans="1:4">
      <c r="C26" s="16" t="s">
        <v>25</v>
      </c>
      <c r="D26" s="17">
        <f>D23+D25</f>
        <v>213.0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 control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